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SCR &amp; FCCR" sheetId="1" state="visible" r:id="rId1"/>
  </sheets>
  <definedNames/>
  <calcPr calcId="124519" fullCalcOnLoad="1"/>
</workbook>
</file>

<file path=xl/styles.xml><?xml version="1.0" encoding="utf-8"?>
<styleSheet xmlns="http://schemas.openxmlformats.org/spreadsheetml/2006/main">
  <numFmts count="2">
    <numFmt numFmtId="164" formatCode="&quot;$&quot;#,##0"/>
    <numFmt numFmtId="165" formatCode="0.00&quot;x&quot;"/>
  </numFmts>
  <fonts count="11">
    <font>
      <name val="Calibri"/>
      <family val="2"/>
      <color theme="1"/>
      <sz val="11"/>
      <scheme val="minor"/>
    </font>
    <font>
      <name val="Calibri"/>
      <b val="1"/>
      <color rgb="00FFFFFF"/>
      <sz val="14"/>
    </font>
    <font>
      <name val="Calibri"/>
      <b val="1"/>
      <color rgb="000B1929"/>
      <sz val="16"/>
    </font>
    <font>
      <name val="Calibri"/>
      <i val="1"/>
      <color rgb="004F5963"/>
      <sz val="10"/>
    </font>
    <font>
      <name val="Calibri"/>
      <b val="1"/>
      <color rgb="000B1929"/>
      <sz val="11"/>
    </font>
    <font>
      <name val="Calibri"/>
      <sz val="10"/>
    </font>
    <font>
      <name val="Calibri"/>
      <b val="1"/>
      <sz val="10"/>
    </font>
    <font>
      <name val="Calibri"/>
      <b val="1"/>
      <color rgb="000B1929"/>
      <sz val="10"/>
    </font>
    <font>
      <name val="Calibri"/>
      <b val="1"/>
      <color rgb="00FFFFFF"/>
      <sz val="12"/>
    </font>
    <font>
      <name val="Calibri"/>
      <i val="1"/>
      <color rgb="004F5963"/>
      <sz val="9"/>
    </font>
    <font>
      <name val="Calibri"/>
      <i val="1"/>
      <color rgb="006B7380"/>
      <sz val="8"/>
    </font>
  </fonts>
  <fills count="6">
    <fill>
      <patternFill/>
    </fill>
    <fill>
      <patternFill patternType="gray125"/>
    </fill>
    <fill>
      <patternFill patternType="solid">
        <fgColor rgb="000B1929"/>
      </patternFill>
    </fill>
    <fill>
      <patternFill patternType="solid">
        <fgColor rgb="00F4F1EA"/>
      </patternFill>
    </fill>
    <fill>
      <patternFill patternType="solid">
        <fgColor rgb="00FFFBEA"/>
      </patternFill>
    </fill>
    <fill>
      <patternFill patternType="solid">
        <fgColor rgb="00F4F6F8"/>
      </patternFill>
    </fill>
  </fills>
  <borders count="1">
    <border>
      <left/>
      <right/>
      <top/>
      <bottom/>
      <diagonal/>
    </border>
  </borders>
  <cellStyleXfs count="1">
    <xf numFmtId="0" fontId="0" fillId="0" borderId="0"/>
  </cellStyleXfs>
  <cellXfs count="15">
    <xf numFmtId="0" fontId="0" fillId="0" borderId="0" pivotButton="0" quotePrefix="0" xfId="0"/>
    <xf numFmtId="0" fontId="1" fillId="2" borderId="0" applyAlignment="1" pivotButton="0" quotePrefix="0" xfId="0">
      <alignment horizontal="left" vertical="center" indent="1"/>
    </xf>
    <xf numFmtId="0" fontId="2" fillId="0" borderId="0" applyAlignment="1" pivotButton="0" quotePrefix="0" xfId="0">
      <alignment horizontal="left" vertical="center" indent="1"/>
    </xf>
    <xf numFmtId="0" fontId="3" fillId="0" borderId="0" applyAlignment="1" pivotButton="0" quotePrefix="0" xfId="0">
      <alignment horizontal="left" vertical="center" indent="1"/>
    </xf>
    <xf numFmtId="0" fontId="4" fillId="3" borderId="0" applyAlignment="1" pivotButton="0" quotePrefix="0" xfId="0">
      <alignment horizontal="left" vertical="center" indent="1"/>
    </xf>
    <xf numFmtId="0" fontId="5" fillId="0" borderId="0" applyAlignment="1" pivotButton="0" quotePrefix="0" xfId="0">
      <alignment horizontal="left" indent="1"/>
    </xf>
    <xf numFmtId="164" fontId="5" fillId="4" borderId="0" pivotButton="0" quotePrefix="0" xfId="0"/>
    <xf numFmtId="10" fontId="5" fillId="4" borderId="0" pivotButton="0" quotePrefix="0" xfId="0"/>
    <xf numFmtId="3" fontId="5" fillId="4" borderId="0" pivotButton="0" quotePrefix="0" xfId="0"/>
    <xf numFmtId="0" fontId="6" fillId="0" borderId="0" applyAlignment="1" pivotButton="0" quotePrefix="0" xfId="0">
      <alignment horizontal="left" indent="1"/>
    </xf>
    <xf numFmtId="164" fontId="7" fillId="5" borderId="0" pivotButton="0" quotePrefix="0" xfId="0"/>
    <xf numFmtId="165" fontId="8" fillId="2" borderId="0" pivotButton="0" quotePrefix="0" xfId="0"/>
    <xf numFmtId="0" fontId="9" fillId="0" borderId="0" pivotButton="0" quotePrefix="0" xfId="0"/>
    <xf numFmtId="0" fontId="4" fillId="3" borderId="0" applyAlignment="1" pivotButton="0" quotePrefix="0" xfId="0">
      <alignment horizontal="left" indent="1"/>
    </xf>
    <xf numFmtId="0" fontId="10" fillId="0" borderId="0" applyAlignment="1" pivotButton="0" quotePrefix="0" xfId="0">
      <alignment horizontal="lef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42" customWidth="1" min="1" max="1"/>
    <col width="16" customWidth="1" min="2" max="2"/>
    <col width="36" customWidth="1" min="3" max="3"/>
  </cols>
  <sheetData>
    <row r="1" ht="28" customHeight="1">
      <c r="A1" s="1" t="inlineStr">
        <is>
          <t xml:space="preserve">  NAJA CAPITAL</t>
        </is>
      </c>
    </row>
    <row r="2" ht="22" customHeight="1">
      <c r="A2" s="2" t="inlineStr">
        <is>
          <t>Debt Capacity Calculator</t>
        </is>
      </c>
    </row>
    <row r="3" ht="18" customHeight="1">
      <c r="A3" s="3" t="inlineStr">
        <is>
          <t>Estimate how much debt your business can responsibly carry.</t>
        </is>
      </c>
    </row>
    <row r="5">
      <c r="A5" s="4" t="inlineStr">
        <is>
          <t>INCOME STATEMENT INPUTS (TTM)</t>
        </is>
      </c>
    </row>
    <row r="6">
      <c r="A6" s="5" t="inlineStr">
        <is>
          <t>EBITDA (trailing twelve months)</t>
        </is>
      </c>
      <c r="B6" s="6" t="n">
        <v>500000</v>
      </c>
    </row>
    <row r="7">
      <c r="A7" s="5" t="inlineStr">
        <is>
          <t>Annual rent / lease expense</t>
        </is>
      </c>
      <c r="B7" s="6" t="n">
        <v>60000</v>
      </c>
    </row>
    <row r="8">
      <c r="A8" s="5" t="inlineStr">
        <is>
          <t>Current annual interest expense</t>
        </is>
      </c>
      <c r="B8" s="6" t="n">
        <v>0</v>
      </c>
    </row>
    <row r="9">
      <c r="A9" s="5" t="inlineStr">
        <is>
          <t>Current annual principal payments</t>
        </is>
      </c>
      <c r="B9" s="6" t="n">
        <v>0</v>
      </c>
    </row>
    <row r="11">
      <c r="A11" s="4" t="inlineStr">
        <is>
          <t>PROPOSED NEW DEBT</t>
        </is>
      </c>
    </row>
    <row r="12">
      <c r="A12" s="5" t="inlineStr">
        <is>
          <t>Proposed loan principal</t>
        </is>
      </c>
      <c r="B12" s="6" t="n">
        <v>1000000</v>
      </c>
    </row>
    <row r="13">
      <c r="A13" s="5" t="inlineStr">
        <is>
          <t>Interest rate</t>
        </is>
      </c>
      <c r="B13" s="7" t="n">
        <v>0.08</v>
      </c>
    </row>
    <row r="14">
      <c r="A14" s="5" t="inlineStr">
        <is>
          <t>Amortization period (years)</t>
        </is>
      </c>
      <c r="B14" s="8" t="n">
        <v>7</v>
      </c>
    </row>
    <row r="16">
      <c r="A16" s="4" t="inlineStr">
        <is>
          <t>RESULTS</t>
        </is>
      </c>
    </row>
    <row r="17">
      <c r="A17" s="9" t="inlineStr">
        <is>
          <t>New annual debt service (P+I, approx)</t>
        </is>
      </c>
      <c r="B17" s="10">
        <f>-PMT(B13,B14,B12)*1</f>
        <v/>
      </c>
    </row>
    <row r="18">
      <c r="A18" s="9" t="inlineStr">
        <is>
          <t>Total annual debt service (existing + new)</t>
        </is>
      </c>
      <c r="B18" s="10">
        <f>B8+B9+B17</f>
        <v/>
      </c>
    </row>
    <row r="20">
      <c r="A20" s="9" t="inlineStr">
        <is>
          <t>DSCR (EBITDA / Debt Service)</t>
        </is>
      </c>
      <c r="B20" s="11">
        <f>IFERROR(B6/B18,0)</f>
        <v/>
      </c>
      <c r="C20" s="12" t="inlineStr">
        <is>
          <t>(Target: 1.20x to 1.50x or higher)</t>
        </is>
      </c>
    </row>
    <row r="21">
      <c r="A21" s="9" t="inlineStr">
        <is>
          <t>FCCR ((EBITDA + Rent) / (Debt Service + Rent))</t>
        </is>
      </c>
      <c r="B21" s="11">
        <f>IFERROR((B6+B7)/(B18+B7),0)</f>
        <v/>
      </c>
      <c r="C21" s="12" t="inlineStr">
        <is>
          <t>(Target: 1.20x to 1.40x or higher)</t>
        </is>
      </c>
    </row>
    <row r="22">
      <c r="A22" s="9" t="inlineStr">
        <is>
          <t>Leverage (Total Debt / EBITDA)</t>
        </is>
      </c>
      <c r="B22" s="11">
        <f>IFERROR(B12/B6,0)</f>
        <v/>
      </c>
      <c r="C22" s="12" t="inlineStr">
        <is>
          <t>(Target: under 3.5x for most small business loans)</t>
        </is>
      </c>
    </row>
    <row r="24">
      <c r="A24" s="4" t="inlineStr">
        <is>
          <t>ASSESSMENT</t>
        </is>
      </c>
    </row>
    <row r="25">
      <c r="A25" s="9" t="inlineStr">
        <is>
          <t>Lender readiness verdict</t>
        </is>
      </c>
      <c r="B25" s="13">
        <f>IF(B20&gt;=1.4,"Strong — most banks comfortable", IF(B20&gt;=1.2,"Acceptable — borderline","Insufficient — restructure before applying"))</f>
        <v/>
      </c>
    </row>
    <row r="28" ht="30" customHeight="1">
      <c r="A28" s="14" t="inlineStr">
        <is>
          <t>Disclaimer: This template is provided by NAJA Capital for educational purposes only. It is not legal, tax, accounting, or investment advice. Use is at your own risk. Visit najacapital.com for more free resources.</t>
        </is>
      </c>
    </row>
  </sheetData>
  <mergeCells count="4">
    <mergeCell ref="A3:F3"/>
    <mergeCell ref="A2:F2"/>
    <mergeCell ref="A1:F1"/>
    <mergeCell ref="A28:F28"/>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2026-05-17T09:47:19Z</dcterms:created>
  <dcterms:modified xmlns:dcterms="http://purl.org/dc/terms/" xmlns:xsi="http://www.w3.org/2001/XMLSchema-instance" xsi:type="dcterms:W3CDTF">2026-05-17T09:47:19Z</dcterms:modified>
</cp:coreProperties>
</file>